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055" windowHeight="7890" activeTab="1"/>
  </bookViews>
  <sheets>
    <sheet name="Danh sách DTNQX01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>
    <definedName name="_xlnm.Print_Area" localSheetId="0">'Danh sách DTNQX01'!$A$1:$E$57</definedName>
  </definedNames>
  <calcPr fullCalcOnLoad="1"/>
</workbook>
</file>

<file path=xl/sharedStrings.xml><?xml version="1.0" encoding="utf-8"?>
<sst xmlns="http://schemas.openxmlformats.org/spreadsheetml/2006/main" count="333" uniqueCount="232">
  <si>
    <t>STT</t>
  </si>
  <si>
    <t>TÊN SV</t>
  </si>
  <si>
    <t> MẢNG ĐỒ ÁN </t>
  </si>
  <si>
    <t>Phan Thị Hương</t>
  </si>
  <si>
    <t>Nguyễn Tấn Hòa</t>
  </si>
  <si>
    <t>TÊN ĐỀ TÀI</t>
  </si>
  <si>
    <t xml:space="preserve"> Nhà làm việc công ty xi măng, VLXD, xây lắp nhà đà nẵng</t>
  </si>
  <si>
    <t>15 lê hồng phong</t>
  </si>
  <si>
    <t xml:space="preserve"> 566m2</t>
  </si>
  <si>
    <t>Võ Thị Kim Hương</t>
  </si>
  <si>
    <t>Công đoàn Thanh Bình</t>
  </si>
  <si>
    <t>388m2</t>
  </si>
  <si>
    <t>Lê Thị Mỹ Trang</t>
  </si>
  <si>
    <t xml:space="preserve"> Trường THCS Phương Đông</t>
  </si>
  <si>
    <t>huyện Bắc Trà My</t>
  </si>
  <si>
    <t>Nguyễn Tấn Nghĩa</t>
  </si>
  <si>
    <t xml:space="preserve"> Nhà ở bộ đội </t>
  </si>
  <si>
    <t>Sư Đoàn 375 Quân chủng Phòng Không - Không Quân Phường Hòa Phát Quận Cẩm Lệ TP Đà Nẵng</t>
  </si>
  <si>
    <t>Nguyễn Mỹ</t>
  </si>
  <si>
    <t xml:space="preserve"> Nhà khách huyện Tây Giang</t>
  </si>
  <si>
    <t>xã Atiêng, huyện Tây Giang, tỉnh Quảng Nam</t>
  </si>
  <si>
    <t>Nguyễn Đức Phương</t>
  </si>
  <si>
    <t xml:space="preserve"> huyện nghĩa hành tỉnh quảng ngãi</t>
  </si>
  <si>
    <t>trường tiểu học số 2 hành phước</t>
  </si>
  <si>
    <t>Phan Công Minh</t>
  </si>
  <si>
    <t xml:space="preserve"> nhà điều hành điện bàn</t>
  </si>
  <si>
    <t>xã điện thắng nam.huyện điện bàn tỉnh quảng nam</t>
  </si>
  <si>
    <t>Nguyễn Thị Bé Yến</t>
  </si>
  <si>
    <t>31 Phạm Văn Nghị-Quận Thanh Khê-TP Đà Nẵng</t>
  </si>
  <si>
    <t>Hoàng Quốc Huy</t>
  </si>
  <si>
    <t>Phạm Khắc Thái Sơn</t>
  </si>
  <si>
    <t>tt prao huyen dong giang tinh quang nam</t>
  </si>
  <si>
    <t xml:space="preserve"> 600m2</t>
  </si>
  <si>
    <t>Nguyễn Thị Lan</t>
  </si>
  <si>
    <t>320m2</t>
  </si>
  <si>
    <t>Lê Công Thắng</t>
  </si>
  <si>
    <t>khu chung cư Phong Bắc</t>
  </si>
  <si>
    <t>787m2</t>
  </si>
  <si>
    <t xml:space="preserve"> Khu dân cư Phong Bắc, quận Cẩm Lệ, TP Đà Nẵng</t>
  </si>
  <si>
    <t>Nguyễn Văn Luân</t>
  </si>
  <si>
    <t>khối nhà 9 tang khu chung cu thu nhap thap tai khu tai dinh cu phuoc ly</t>
  </si>
  <si>
    <t>Nguyễn Quang Trung</t>
  </si>
  <si>
    <t>Trần Thị Kim Thi</t>
  </si>
  <si>
    <t>447,48m2</t>
  </si>
  <si>
    <t>Nguyễn Thị Phố</t>
  </si>
  <si>
    <t>485m2</t>
  </si>
  <si>
    <t>xã hòa phước -huyện hòa vang -TP. Đà Nẵng</t>
  </si>
  <si>
    <t>Trường mẫu giáo hòa phước</t>
  </si>
  <si>
    <t>Lê Vĩnh</t>
  </si>
  <si>
    <t xml:space="preserve">công trinh Trạm y tế Duy Phước _Duy Xuyên _Quảng Nam </t>
  </si>
  <si>
    <t>400m2</t>
  </si>
  <si>
    <t xml:space="preserve">Duy Xuyên _Quảng Nam </t>
  </si>
  <si>
    <t>Phạm Thành Vĩ</t>
  </si>
  <si>
    <t>QUY MÔ (tầng)</t>
  </si>
  <si>
    <t>trụ sở làm việc công ty IZICO</t>
  </si>
  <si>
    <t>đường 3/2,phường 8,TP.vũng tàu</t>
  </si>
  <si>
    <t>475m2</t>
  </si>
  <si>
    <t>383m2</t>
  </si>
  <si>
    <t>380 m2</t>
  </si>
  <si>
    <t>Bùi Thị Ngọc Mai</t>
  </si>
  <si>
    <t>dự thầu</t>
  </si>
  <si>
    <t>trường tiểu học Trần Qúy Cáp</t>
  </si>
  <si>
    <t>02 ông ích khiêm,quận Hải Châu,tp Đà Nẵng</t>
  </si>
  <si>
    <t>TP Di Lăng -Huyện Sơn Hà-Tỉnh Quảng Ngãi</t>
  </si>
  <si>
    <t>Trụ sở UBND thị trấn Di Lăng</t>
  </si>
  <si>
    <t xml:space="preserve">DIỆN TÍCH/SÀN </t>
  </si>
  <si>
    <t>khu tai dinh cu phuoc ly phuong hòa an quan cẩm lệ tp Đà Nẵng</t>
  </si>
  <si>
    <t>Trường THCS Võ Thị Sáu</t>
  </si>
  <si>
    <t>Trần Văn Thắng</t>
  </si>
  <si>
    <t>Lê Trung Tín</t>
  </si>
  <si>
    <t>844m2</t>
  </si>
  <si>
    <t xml:space="preserve"> NHÀ VĂN HÓA TRUYỀN THỐNG</t>
  </si>
  <si>
    <t>thị trấn Hướng Hóa Tỉnh Quảng Trị</t>
  </si>
  <si>
    <t>Trần Thị Thùy Dương</t>
  </si>
  <si>
    <t>492m2</t>
  </si>
  <si>
    <t>Nguyễn Thị Hằng</t>
  </si>
  <si>
    <t>Trường THCS Đào Duy Từ</t>
  </si>
  <si>
    <t>Thị trấn Gio Linh, Huyện Gio linh, Tỉnh Quảng Trị</t>
  </si>
  <si>
    <t>435m2</t>
  </si>
  <si>
    <t>Nguyễn Ngọc Đại</t>
  </si>
  <si>
    <t>Khách sạn Phú Nhuận</t>
  </si>
  <si>
    <t>quận phú nhuận Tp HCM</t>
  </si>
  <si>
    <t>TMĐT</t>
  </si>
  <si>
    <t>Hồ Minh Tính</t>
  </si>
  <si>
    <t>Trường đại học Duy Tân- khối đào tạo</t>
  </si>
  <si>
    <t>500m2</t>
  </si>
  <si>
    <t xml:space="preserve"> Phường Hoà Minh , quận Liên chiểu -TP Đà Nẵng</t>
  </si>
  <si>
    <t>Trương Thị Thu Nga</t>
  </si>
  <si>
    <t xml:space="preserve"> Khối 1B trường THCS Nguyễn Thiện Thuật</t>
  </si>
  <si>
    <t>514 m2</t>
  </si>
  <si>
    <t>Phường Hòa Xuân, Q. Cẩm Lệ, TP Đà Nẵng</t>
  </si>
  <si>
    <t>Nguyễn Đức Nhân</t>
  </si>
  <si>
    <t>Trường THCS Lê Thị Hồng Gấm</t>
  </si>
  <si>
    <t>447m2</t>
  </si>
  <si>
    <t>620 Trần Cao Vân, Xuân Hà, Đà Nẵng</t>
  </si>
  <si>
    <t>Phan Văn Phú</t>
  </si>
  <si>
    <t xml:space="preserve">KHO 714 CỤC KỸ THUẬT HẢI QUÂN </t>
  </si>
  <si>
    <t>350m2</t>
  </si>
  <si>
    <t>Đặng Thanh Rôn</t>
  </si>
  <si>
    <t>Lê Công Mẫu</t>
  </si>
  <si>
    <t>Trường THCS QUANG TRUNG</t>
  </si>
  <si>
    <t>556m2</t>
  </si>
  <si>
    <t>Lê Hồng Niên</t>
  </si>
  <si>
    <t>Trần Trung Việt</t>
  </si>
  <si>
    <t xml:space="preserve">Trường Tiểu Học Cẩm Kim </t>
  </si>
  <si>
    <t>TT. IA KHA -H. IA GRAI- T.GIA LAI</t>
  </si>
  <si>
    <t>376m2</t>
  </si>
  <si>
    <t>Đà Nẵng</t>
  </si>
  <si>
    <t>Nguyễn Thanh Khánh</t>
  </si>
  <si>
    <t xml:space="preserve"> trường tiểu học Hương Vân</t>
  </si>
  <si>
    <t>Xã Hương Vân, Huyện Hương Trà, T-T Huế</t>
  </si>
  <si>
    <t>Trụ sở làm việc AGRIBANK
chi nhánh huyện Triệu Phong</t>
  </si>
  <si>
    <t>phường hòa minh,quận liên chiểu,tp đà nẵng</t>
  </si>
  <si>
    <t>300m2</t>
  </si>
  <si>
    <t>Lê Tuấn Anh</t>
  </si>
  <si>
    <t>Hồ Duy Vinh</t>
  </si>
  <si>
    <t>Nguyễn Bá Thưởng</t>
  </si>
  <si>
    <t>Trường Cao Đẳng Du Lịch. KHối Hành Chính-Quản Trị</t>
  </si>
  <si>
    <t>1.705m2</t>
  </si>
  <si>
    <t>Phường Hòa Hải, Quận Ngũ Hành Sơn, Tp Đà Nẵng</t>
  </si>
  <si>
    <t>1380m2</t>
  </si>
  <si>
    <t>Trường THPT Khuê Trung- TP Đà Nẵng</t>
  </si>
  <si>
    <t>TP Đà Nẵng</t>
  </si>
  <si>
    <t>489,62m2</t>
  </si>
  <si>
    <t>ĐỊA ĐIỂM</t>
  </si>
  <si>
    <t>DAĐT</t>
  </si>
  <si>
    <t>Dương Thị Hồng Hà</t>
  </si>
  <si>
    <t>Nhà làm việc trụ sở và nhà ở CBCNV</t>
  </si>
  <si>
    <t>Lô 430-440-441 Nguyễn Huy Tưởng, Liên Chiểu, ĐN</t>
  </si>
  <si>
    <t>30 tỷ</t>
  </si>
  <si>
    <t>20 tỷ</t>
  </si>
  <si>
    <t>Nguyễn Văn Anh</t>
  </si>
  <si>
    <t>20 TỶ</t>
  </si>
  <si>
    <t xml:space="preserve"> trường Chu Văn An</t>
  </si>
  <si>
    <t>Nguyễn Đức Hạnh</t>
  </si>
  <si>
    <t>Nguyễn Hồ Hiếu</t>
  </si>
  <si>
    <t>Đỗ Thế Nghĩa</t>
  </si>
  <si>
    <t>Huỳnh Viết Triều</t>
  </si>
  <si>
    <t>Nguyễn Văn Thanh</t>
  </si>
  <si>
    <t>Nguyễn Đức Thành</t>
  </si>
  <si>
    <t>Đặng Hữu Nam</t>
  </si>
  <si>
    <t>Đỗ Hữu Tính</t>
  </si>
  <si>
    <t>Trường Đàm Quang Trung</t>
  </si>
  <si>
    <t>Dương Bá Phi</t>
  </si>
  <si>
    <t>Coq quan quân sự huyện Đông Hòa</t>
  </si>
  <si>
    <t xml:space="preserve">Câu lạc bộ võ thuật </t>
  </si>
  <si>
    <t>thăng bình ,quảng nam ,Mảng dự thầu</t>
  </si>
  <si>
    <t>Trung tâm hành chính quận Liên Chiểu</t>
  </si>
  <si>
    <t>trường tiểu học Nguyễn Như Hạnh</t>
  </si>
  <si>
    <t>phường Hòa An,quận Liên Chiểu,tp Đà Nẵng</t>
  </si>
  <si>
    <t>360m2</t>
  </si>
  <si>
    <t xml:space="preserve">ĐĂNG KÍ ĐỀ TÀI ĐỒ ÁN TỐT NGHIỆP LỚP 12QX1 </t>
  </si>
  <si>
    <t>LẬP HỒ SƠ DỰ THẦU</t>
  </si>
  <si>
    <t>LẬP DỰ ÁN ĐẦU TƯ</t>
  </si>
  <si>
    <t>Trường tiểu học Hoa Lư</t>
  </si>
  <si>
    <t>Tòa cao ốc Rạng Đông</t>
  </si>
  <si>
    <t>quận Tân Bình- tp Hồ Chí Minh</t>
  </si>
  <si>
    <t>TRƯỜNG THCS TAM HIỆP</t>
  </si>
  <si>
    <t>Ngũ hành sơn tp Đà Nẵng</t>
  </si>
  <si>
    <t>Trường thpt ngũ hành sơn 2</t>
  </si>
  <si>
    <t>:phường hòa quý,quận ngũ hành sơn,đà nẵng</t>
  </si>
  <si>
    <t xml:space="preserve"> 500m2</t>
  </si>
  <si>
    <t>hoa phong- hoa vang- tp da nang</t>
  </si>
  <si>
    <t>Trường THPT Ông Ích Khiêm</t>
  </si>
  <si>
    <t>…….</t>
  </si>
  <si>
    <t>Tổng số 36 sinh viên</t>
  </si>
  <si>
    <t>Lưu ý:</t>
  </si>
  <si>
    <t>Việc phân mảng đề tài căn cứ theo ưu tiên tìm kiếm hồ sơ.</t>
  </si>
  <si>
    <t>Mảng lập hồ sơ dự thầu gồm 36 sinh viên lấy theo trình tự đăng ký đề tài</t>
  </si>
  <si>
    <t>Mảng lập dự án đầu tư gồm 19 sv: từ sv đk thứ 37 trở đi (đã đk mảng dự thầu  nhưng trễ hơn bạn khác) và những sv còn lại trong danh sách kèm theo (chưa đk đề tài)</t>
  </si>
  <si>
    <t>Xem danh sách sv làm đồ án tn ở sheet bên</t>
  </si>
  <si>
    <t>DANH SÁCH LỚP ĐỒ ÁN TỐT NGHIỆP QLXD</t>
  </si>
  <si>
    <t>Mã Sinh viên</t>
  </si>
  <si>
    <t>Họ tên sinh viên</t>
  </si>
  <si>
    <t>Theo dõi</t>
  </si>
  <si>
    <t>Ghi chú</t>
  </si>
  <si>
    <t>  Lê Tuấn Anh</t>
  </si>
  <si>
    <t>BT</t>
  </si>
  <si>
    <t>  Nguyễn Văn Anh</t>
  </si>
  <si>
    <t>  Hồ Sơn Ca</t>
  </si>
  <si>
    <t>  Nguyễn Ngọc Đại</t>
  </si>
  <si>
    <t>  Hồ Xuân Đang</t>
  </si>
  <si>
    <t>  Trần Thị Thùy Dương</t>
  </si>
  <si>
    <t>  Nguyễn Thị Hằng</t>
  </si>
  <si>
    <t>  Nguyễn Đức Hạnh</t>
  </si>
  <si>
    <t>  Dương Thị Hồng Hà</t>
  </si>
  <si>
    <t>  Nguyễn Hồ Hiếu</t>
  </si>
  <si>
    <t>  Nguyễn Tấn Hòa</t>
  </si>
  <si>
    <t>  Phan Thị Hương</t>
  </si>
  <si>
    <t>  Võ Thị Kim Hương</t>
  </si>
  <si>
    <t>  Hoàng Quốc Huy</t>
  </si>
  <si>
    <t>  Nguyễn Thanh Khánh</t>
  </si>
  <si>
    <t>  Trần Nguyễn Đăng Khoa</t>
  </si>
  <si>
    <t>  Nguyễn Thị Lan</t>
  </si>
  <si>
    <t>  Hồ Duy Linh</t>
  </si>
  <si>
    <t>  Nguyễn Văn Luân</t>
  </si>
  <si>
    <t>  Lê Công Mẫu</t>
  </si>
  <si>
    <t>  Bùi Thị Ngọc Mai</t>
  </si>
  <si>
    <t>  Phan Công Minh</t>
  </si>
  <si>
    <t>  Nguyễn Mỹ</t>
  </si>
  <si>
    <t>  Đặng Hữu Nam</t>
  </si>
  <si>
    <t>  Lê Hồng Niên</t>
  </si>
  <si>
    <t>  Trương Thị Thu Nga</t>
  </si>
  <si>
    <t>  Đỗ Thế Nghĩa</t>
  </si>
  <si>
    <t>  Nguyễn Tấn Nghĩa</t>
  </si>
  <si>
    <t>  Nguyễn Văn Nghĩa</t>
  </si>
  <si>
    <t>  Lê Chí Nguyền</t>
  </si>
  <si>
    <t>  Nguyễn Đức Nhân</t>
  </si>
  <si>
    <t>  Dương Bá Phi</t>
  </si>
  <si>
    <t>  Nguyễn Thị Phố</t>
  </si>
  <si>
    <t>  Phan Văn Phú</t>
  </si>
  <si>
    <t>  Nguyễn Đức Phương</t>
  </si>
  <si>
    <t>  Đặng Thanh Rôn</t>
  </si>
  <si>
    <t>  Phạm Khắc Thái Sơn</t>
  </si>
  <si>
    <t>  Lê Trung Tín</t>
  </si>
  <si>
    <t>  Đỗ Hữu Tính</t>
  </si>
  <si>
    <t>  Hồ Minh Tính</t>
  </si>
  <si>
    <t>  Lê Công Thắng</t>
  </si>
  <si>
    <t>  Trần Văn Thắng</t>
  </si>
  <si>
    <t>  Nguyễn Đức Thành</t>
  </si>
  <si>
    <t>  Nguyễn Văn Thanh</t>
  </si>
  <si>
    <t>  Trần Thị Kim Thi</t>
  </si>
  <si>
    <t>  Nguyễn Bá Thưởng</t>
  </si>
  <si>
    <t>  Lê Thị Mỹ Trang</t>
  </si>
  <si>
    <t>  Huỳnh Viết Triều</t>
  </si>
  <si>
    <t>  Ngô Đình Trường</t>
  </si>
  <si>
    <t>  Nguyễn Quang Trung</t>
  </si>
  <si>
    <t>  Phạm Thành Vĩ</t>
  </si>
  <si>
    <t>  Lê Vĩnh</t>
  </si>
  <si>
    <t>  Trần Trung Việt</t>
  </si>
  <si>
    <t>  Hồ Duy Vinh</t>
  </si>
  <si>
    <t>  Nguyễn Thị Bé Yến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</si>
</sst>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9"/>
      <color indexed="63"/>
      <name val="Arial"/>
      <family val="2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9"/>
      <color rgb="FF141823"/>
      <name val="Arial"/>
      <family val="2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4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42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horizontal="center" vertical="center" wrapText="1"/>
    </xf>
    <xf numFmtId="0" fontId="46" fillId="34" borderId="0" xfId="0" applyFont="1" applyFill="1" applyAlignment="1">
      <alignment horizontal="center" vertical="center"/>
    </xf>
    <xf numFmtId="0" fontId="46" fillId="34" borderId="0" xfId="0" applyFont="1" applyFill="1" applyAlignment="1">
      <alignment horizontal="center" vertical="center" wrapText="1"/>
    </xf>
    <xf numFmtId="0" fontId="47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2;ATN%20QLX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DTNQX01"/>
      <sheetName val="MANG DE TAI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40">
      <selection activeCell="B61" sqref="B61"/>
    </sheetView>
  </sheetViews>
  <sheetFormatPr defaultColWidth="9.140625" defaultRowHeight="15"/>
  <cols>
    <col min="2" max="2" width="18.140625" style="0" customWidth="1"/>
    <col min="3" max="3" width="25.00390625" style="0" customWidth="1"/>
  </cols>
  <sheetData>
    <row r="1" spans="1:5" ht="15">
      <c r="A1" s="42" t="s">
        <v>171</v>
      </c>
      <c r="B1" s="42"/>
      <c r="C1" s="42"/>
      <c r="D1" s="42"/>
      <c r="E1" s="42"/>
    </row>
    <row r="2" spans="1:7" ht="15">
      <c r="A2" s="43" t="s">
        <v>0</v>
      </c>
      <c r="B2" s="43" t="s">
        <v>172</v>
      </c>
      <c r="C2" s="43" t="s">
        <v>173</v>
      </c>
      <c r="D2" s="43" t="s">
        <v>174</v>
      </c>
      <c r="E2" s="43" t="s">
        <v>175</v>
      </c>
      <c r="G2" s="44"/>
    </row>
    <row r="3" spans="1:5" ht="15">
      <c r="A3" s="45">
        <v>1</v>
      </c>
      <c r="B3" s="46">
        <v>121250662101</v>
      </c>
      <c r="C3" s="47" t="s">
        <v>176</v>
      </c>
      <c r="D3" s="45"/>
      <c r="E3" s="48" t="s">
        <v>177</v>
      </c>
    </row>
    <row r="4" spans="1:5" ht="15">
      <c r="A4" s="45">
        <v>2</v>
      </c>
      <c r="B4" s="46">
        <v>121250662102</v>
      </c>
      <c r="C4" s="47" t="s">
        <v>178</v>
      </c>
      <c r="D4" s="45"/>
      <c r="E4" s="48" t="s">
        <v>177</v>
      </c>
    </row>
    <row r="5" spans="1:5" ht="15">
      <c r="A5" s="45">
        <v>3</v>
      </c>
      <c r="B5" s="46">
        <v>121250662104</v>
      </c>
      <c r="C5" s="47" t="s">
        <v>179</v>
      </c>
      <c r="D5" s="45"/>
      <c r="E5" s="48" t="s">
        <v>177</v>
      </c>
    </row>
    <row r="6" spans="1:5" ht="15">
      <c r="A6" s="45">
        <v>4</v>
      </c>
      <c r="B6" s="46">
        <v>121250662182</v>
      </c>
      <c r="C6" s="47" t="s">
        <v>180</v>
      </c>
      <c r="D6" s="45"/>
      <c r="E6" s="48" t="s">
        <v>177</v>
      </c>
    </row>
    <row r="7" spans="1:5" ht="15">
      <c r="A7" s="45">
        <v>5</v>
      </c>
      <c r="B7" s="46">
        <v>121250662183</v>
      </c>
      <c r="C7" s="47" t="s">
        <v>181</v>
      </c>
      <c r="D7" s="45"/>
      <c r="E7" s="48" t="s">
        <v>177</v>
      </c>
    </row>
    <row r="8" spans="1:5" ht="15">
      <c r="A8" s="45">
        <v>6</v>
      </c>
      <c r="B8" s="46">
        <v>121250662106</v>
      </c>
      <c r="C8" s="47" t="s">
        <v>182</v>
      </c>
      <c r="D8" s="45"/>
      <c r="E8" s="48" t="s">
        <v>177</v>
      </c>
    </row>
    <row r="9" spans="1:5" ht="15">
      <c r="A9" s="45">
        <v>7</v>
      </c>
      <c r="B9" s="46">
        <v>121250662109</v>
      </c>
      <c r="C9" s="47" t="s">
        <v>183</v>
      </c>
      <c r="D9" s="45"/>
      <c r="E9" s="48" t="s">
        <v>177</v>
      </c>
    </row>
    <row r="10" spans="1:5" ht="15">
      <c r="A10" s="45">
        <v>8</v>
      </c>
      <c r="B10" s="46">
        <v>121250662110</v>
      </c>
      <c r="C10" s="47" t="s">
        <v>184</v>
      </c>
      <c r="D10" s="45"/>
      <c r="E10" s="48" t="s">
        <v>177</v>
      </c>
    </row>
    <row r="11" spans="1:5" ht="15">
      <c r="A11" s="45">
        <v>9</v>
      </c>
      <c r="B11" s="46">
        <v>121250662107</v>
      </c>
      <c r="C11" s="47" t="s">
        <v>185</v>
      </c>
      <c r="D11" s="45"/>
      <c r="E11" s="48" t="s">
        <v>177</v>
      </c>
    </row>
    <row r="12" spans="1:5" ht="15">
      <c r="A12" s="45">
        <v>10</v>
      </c>
      <c r="B12" s="46">
        <v>121250662113</v>
      </c>
      <c r="C12" s="47" t="s">
        <v>186</v>
      </c>
      <c r="D12" s="45"/>
      <c r="E12" s="48" t="s">
        <v>177</v>
      </c>
    </row>
    <row r="13" spans="1:5" ht="15">
      <c r="A13" s="45">
        <v>11</v>
      </c>
      <c r="B13" s="46">
        <v>121250662114</v>
      </c>
      <c r="C13" s="47" t="s">
        <v>187</v>
      </c>
      <c r="D13" s="45"/>
      <c r="E13" s="48" t="s">
        <v>177</v>
      </c>
    </row>
    <row r="14" spans="1:5" ht="15">
      <c r="A14" s="45">
        <v>12</v>
      </c>
      <c r="B14" s="46">
        <v>111250652124</v>
      </c>
      <c r="C14" s="47" t="s">
        <v>188</v>
      </c>
      <c r="D14" s="45"/>
      <c r="E14" s="48" t="s">
        <v>177</v>
      </c>
    </row>
    <row r="15" spans="1:5" ht="15">
      <c r="A15" s="45">
        <v>13</v>
      </c>
      <c r="B15" s="46">
        <v>121250662115</v>
      </c>
      <c r="C15" s="47" t="s">
        <v>189</v>
      </c>
      <c r="D15" s="45"/>
      <c r="E15" s="48" t="s">
        <v>177</v>
      </c>
    </row>
    <row r="16" spans="1:5" ht="15">
      <c r="A16" s="45">
        <v>14</v>
      </c>
      <c r="B16" s="46">
        <v>121250662116</v>
      </c>
      <c r="C16" s="47" t="s">
        <v>190</v>
      </c>
      <c r="D16" s="45"/>
      <c r="E16" s="48" t="s">
        <v>177</v>
      </c>
    </row>
    <row r="17" spans="1:5" ht="15">
      <c r="A17" s="45">
        <v>15</v>
      </c>
      <c r="B17" s="46">
        <v>121250662118</v>
      </c>
      <c r="C17" s="47" t="s">
        <v>191</v>
      </c>
      <c r="D17" s="45"/>
      <c r="E17" s="48" t="s">
        <v>177</v>
      </c>
    </row>
    <row r="18" spans="1:5" ht="15">
      <c r="A18" s="45">
        <v>16</v>
      </c>
      <c r="B18" s="46">
        <v>121250662184</v>
      </c>
      <c r="C18" s="47" t="s">
        <v>192</v>
      </c>
      <c r="D18" s="45"/>
      <c r="E18" s="48" t="s">
        <v>177</v>
      </c>
    </row>
    <row r="19" spans="1:5" ht="15">
      <c r="A19" s="45">
        <v>17</v>
      </c>
      <c r="B19" s="46">
        <v>121250662121</v>
      </c>
      <c r="C19" s="47" t="s">
        <v>193</v>
      </c>
      <c r="D19" s="45"/>
      <c r="E19" s="48" t="s">
        <v>177</v>
      </c>
    </row>
    <row r="20" spans="1:5" ht="15">
      <c r="A20" s="45">
        <v>18</v>
      </c>
      <c r="B20" s="46">
        <v>121250662122</v>
      </c>
      <c r="C20" s="47" t="s">
        <v>194</v>
      </c>
      <c r="D20" s="45"/>
      <c r="E20" s="48" t="s">
        <v>177</v>
      </c>
    </row>
    <row r="21" spans="1:5" ht="15">
      <c r="A21" s="45">
        <v>19</v>
      </c>
      <c r="B21" s="46">
        <v>121250662124</v>
      </c>
      <c r="C21" s="47" t="s">
        <v>195</v>
      </c>
      <c r="D21" s="45"/>
      <c r="E21" s="48" t="s">
        <v>177</v>
      </c>
    </row>
    <row r="22" spans="1:5" ht="15">
      <c r="A22" s="45">
        <v>20</v>
      </c>
      <c r="B22" s="46">
        <v>121250662128</v>
      </c>
      <c r="C22" s="47" t="s">
        <v>196</v>
      </c>
      <c r="D22" s="45"/>
      <c r="E22" s="48" t="s">
        <v>177</v>
      </c>
    </row>
    <row r="23" spans="1:5" ht="15">
      <c r="A23" s="45">
        <v>21</v>
      </c>
      <c r="B23" s="46">
        <v>121250662126</v>
      </c>
      <c r="C23" s="47" t="s">
        <v>197</v>
      </c>
      <c r="D23" s="45"/>
      <c r="E23" s="48" t="s">
        <v>177</v>
      </c>
    </row>
    <row r="24" spans="1:5" ht="15">
      <c r="A24" s="45">
        <v>22</v>
      </c>
      <c r="B24" s="46">
        <v>121250662129</v>
      </c>
      <c r="C24" s="47" t="s">
        <v>198</v>
      </c>
      <c r="D24" s="45"/>
      <c r="E24" s="48" t="s">
        <v>177</v>
      </c>
    </row>
    <row r="25" spans="1:5" ht="15">
      <c r="A25" s="45">
        <v>23</v>
      </c>
      <c r="B25" s="46">
        <v>121250662130</v>
      </c>
      <c r="C25" s="47" t="s">
        <v>199</v>
      </c>
      <c r="D25" s="45"/>
      <c r="E25" s="48" t="s">
        <v>177</v>
      </c>
    </row>
    <row r="26" spans="1:5" ht="15">
      <c r="A26" s="45">
        <v>24</v>
      </c>
      <c r="B26" s="46">
        <v>121250662131</v>
      </c>
      <c r="C26" s="47" t="s">
        <v>200</v>
      </c>
      <c r="D26" s="45"/>
      <c r="E26" s="48" t="s">
        <v>177</v>
      </c>
    </row>
    <row r="27" spans="1:5" ht="15">
      <c r="A27" s="45">
        <v>25</v>
      </c>
      <c r="B27" s="46">
        <v>121250662139</v>
      </c>
      <c r="C27" s="47" t="s">
        <v>201</v>
      </c>
      <c r="D27" s="45"/>
      <c r="E27" s="48" t="s">
        <v>177</v>
      </c>
    </row>
    <row r="28" spans="1:5" ht="15">
      <c r="A28" s="45">
        <v>26</v>
      </c>
      <c r="B28" s="46">
        <v>121250662133</v>
      </c>
      <c r="C28" s="47" t="s">
        <v>202</v>
      </c>
      <c r="D28" s="45"/>
      <c r="E28" s="48" t="s">
        <v>177</v>
      </c>
    </row>
    <row r="29" spans="1:5" ht="15">
      <c r="A29" s="45">
        <v>27</v>
      </c>
      <c r="B29" s="46">
        <v>121250662134</v>
      </c>
      <c r="C29" s="47" t="s">
        <v>203</v>
      </c>
      <c r="D29" s="45"/>
      <c r="E29" s="48" t="s">
        <v>177</v>
      </c>
    </row>
    <row r="30" spans="1:5" ht="15">
      <c r="A30" s="45">
        <v>28</v>
      </c>
      <c r="B30" s="46">
        <v>121250662135</v>
      </c>
      <c r="C30" s="47" t="s">
        <v>204</v>
      </c>
      <c r="D30" s="45"/>
      <c r="E30" s="48" t="s">
        <v>177</v>
      </c>
    </row>
    <row r="31" spans="1:5" ht="15">
      <c r="A31" s="45">
        <v>29</v>
      </c>
      <c r="B31" s="46">
        <v>121250662136</v>
      </c>
      <c r="C31" s="47" t="s">
        <v>205</v>
      </c>
      <c r="D31" s="45"/>
      <c r="E31" s="48" t="s">
        <v>177</v>
      </c>
    </row>
    <row r="32" spans="1:5" ht="15">
      <c r="A32" s="45">
        <v>30</v>
      </c>
      <c r="B32" s="46">
        <v>121250662137</v>
      </c>
      <c r="C32" s="47" t="s">
        <v>206</v>
      </c>
      <c r="D32" s="45"/>
      <c r="E32" s="48" t="s">
        <v>177</v>
      </c>
    </row>
    <row r="33" spans="1:5" ht="15">
      <c r="A33" s="45">
        <v>31</v>
      </c>
      <c r="B33" s="46">
        <v>121250662138</v>
      </c>
      <c r="C33" s="47" t="s">
        <v>207</v>
      </c>
      <c r="D33" s="45"/>
      <c r="E33" s="48" t="s">
        <v>177</v>
      </c>
    </row>
    <row r="34" spans="1:5" ht="15">
      <c r="A34" s="45">
        <v>32</v>
      </c>
      <c r="B34" s="46">
        <v>121250662141</v>
      </c>
      <c r="C34" s="47" t="s">
        <v>208</v>
      </c>
      <c r="D34" s="45"/>
      <c r="E34" s="48" t="s">
        <v>177</v>
      </c>
    </row>
    <row r="35" spans="1:5" ht="15">
      <c r="A35" s="45">
        <v>33</v>
      </c>
      <c r="B35" s="46">
        <v>121250662142</v>
      </c>
      <c r="C35" s="47" t="s">
        <v>209</v>
      </c>
      <c r="D35" s="45"/>
      <c r="E35" s="48" t="s">
        <v>177</v>
      </c>
    </row>
    <row r="36" spans="1:5" ht="15">
      <c r="A36" s="45">
        <v>34</v>
      </c>
      <c r="B36" s="46">
        <v>121250662144</v>
      </c>
      <c r="C36" s="47" t="s">
        <v>210</v>
      </c>
      <c r="D36" s="45"/>
      <c r="E36" s="48" t="s">
        <v>177</v>
      </c>
    </row>
    <row r="37" spans="1:5" ht="15">
      <c r="A37" s="45">
        <v>35</v>
      </c>
      <c r="B37" s="46">
        <v>121250662145</v>
      </c>
      <c r="C37" s="47" t="s">
        <v>211</v>
      </c>
      <c r="D37" s="45"/>
      <c r="E37" s="48" t="s">
        <v>177</v>
      </c>
    </row>
    <row r="38" spans="1:5" ht="15">
      <c r="A38" s="45">
        <v>36</v>
      </c>
      <c r="B38" s="46">
        <v>121250662146</v>
      </c>
      <c r="C38" s="47" t="s">
        <v>212</v>
      </c>
      <c r="D38" s="45"/>
      <c r="E38" s="48" t="s">
        <v>177</v>
      </c>
    </row>
    <row r="39" spans="1:5" ht="15">
      <c r="A39" s="45">
        <v>37</v>
      </c>
      <c r="B39" s="46">
        <v>121250662149</v>
      </c>
      <c r="C39" s="47" t="s">
        <v>213</v>
      </c>
      <c r="D39" s="45"/>
      <c r="E39" s="48" t="s">
        <v>177</v>
      </c>
    </row>
    <row r="40" spans="1:5" ht="15">
      <c r="A40" s="45">
        <v>38</v>
      </c>
      <c r="B40" s="46">
        <v>121250662161</v>
      </c>
      <c r="C40" s="47" t="s">
        <v>214</v>
      </c>
      <c r="D40" s="45"/>
      <c r="E40" s="48" t="s">
        <v>177</v>
      </c>
    </row>
    <row r="41" spans="1:5" ht="15">
      <c r="A41" s="45">
        <v>39</v>
      </c>
      <c r="B41" s="46">
        <v>121250662162</v>
      </c>
      <c r="C41" s="47" t="s">
        <v>215</v>
      </c>
      <c r="D41" s="45"/>
      <c r="E41" s="48" t="s">
        <v>177</v>
      </c>
    </row>
    <row r="42" spans="1:5" ht="15">
      <c r="A42" s="45">
        <v>40</v>
      </c>
      <c r="B42" s="46">
        <v>121250662163</v>
      </c>
      <c r="C42" s="47" t="s">
        <v>216</v>
      </c>
      <c r="D42" s="45"/>
      <c r="E42" s="48" t="s">
        <v>177</v>
      </c>
    </row>
    <row r="43" spans="1:5" ht="15">
      <c r="A43" s="45">
        <v>41</v>
      </c>
      <c r="B43" s="46">
        <v>121250662151</v>
      </c>
      <c r="C43" s="47" t="s">
        <v>217</v>
      </c>
      <c r="D43" s="45"/>
      <c r="E43" s="48" t="s">
        <v>177</v>
      </c>
    </row>
    <row r="44" spans="1:5" ht="15">
      <c r="A44" s="45">
        <v>42</v>
      </c>
      <c r="B44" s="46">
        <v>121250662152</v>
      </c>
      <c r="C44" s="47" t="s">
        <v>218</v>
      </c>
      <c r="D44" s="45"/>
      <c r="E44" s="48" t="s">
        <v>177</v>
      </c>
    </row>
    <row r="45" spans="1:5" ht="15">
      <c r="A45" s="45">
        <v>43</v>
      </c>
      <c r="B45" s="46">
        <v>121250662155</v>
      </c>
      <c r="C45" s="47" t="s">
        <v>219</v>
      </c>
      <c r="D45" s="45"/>
      <c r="E45" s="48" t="s">
        <v>177</v>
      </c>
    </row>
    <row r="46" spans="1:5" ht="15">
      <c r="A46" s="45">
        <v>44</v>
      </c>
      <c r="B46" s="46">
        <v>121250662154</v>
      </c>
      <c r="C46" s="47" t="s">
        <v>220</v>
      </c>
      <c r="D46" s="45"/>
      <c r="E46" s="48" t="s">
        <v>177</v>
      </c>
    </row>
    <row r="47" spans="1:5" ht="15">
      <c r="A47" s="45">
        <v>45</v>
      </c>
      <c r="B47" s="46">
        <v>121250662158</v>
      </c>
      <c r="C47" s="47" t="s">
        <v>221</v>
      </c>
      <c r="D47" s="45"/>
      <c r="E47" s="48" t="s">
        <v>177</v>
      </c>
    </row>
    <row r="48" spans="1:5" ht="15">
      <c r="A48" s="45">
        <v>46</v>
      </c>
      <c r="B48" s="46">
        <v>121250662160</v>
      </c>
      <c r="C48" s="47" t="s">
        <v>222</v>
      </c>
      <c r="D48" s="45"/>
      <c r="E48" s="48" t="s">
        <v>177</v>
      </c>
    </row>
    <row r="49" spans="1:5" ht="15">
      <c r="A49" s="45">
        <v>47</v>
      </c>
      <c r="B49" s="46">
        <v>121250662164</v>
      </c>
      <c r="C49" s="47" t="s">
        <v>223</v>
      </c>
      <c r="D49" s="45"/>
      <c r="E49" s="48" t="s">
        <v>177</v>
      </c>
    </row>
    <row r="50" spans="1:5" ht="15">
      <c r="A50" s="45">
        <v>48</v>
      </c>
      <c r="B50" s="46">
        <v>121250662165</v>
      </c>
      <c r="C50" s="47" t="s">
        <v>224</v>
      </c>
      <c r="D50" s="45"/>
      <c r="E50" s="48" t="s">
        <v>177</v>
      </c>
    </row>
    <row r="51" spans="1:5" ht="15">
      <c r="A51" s="45">
        <v>49</v>
      </c>
      <c r="B51" s="46">
        <v>121250662169</v>
      </c>
      <c r="C51" s="47" t="s">
        <v>225</v>
      </c>
      <c r="D51" s="45"/>
      <c r="E51" s="48" t="s">
        <v>177</v>
      </c>
    </row>
    <row r="52" spans="1:5" ht="15">
      <c r="A52" s="45">
        <v>50</v>
      </c>
      <c r="B52" s="46">
        <v>121250662166</v>
      </c>
      <c r="C52" s="47" t="s">
        <v>226</v>
      </c>
      <c r="D52" s="45"/>
      <c r="E52" s="48" t="s">
        <v>177</v>
      </c>
    </row>
    <row r="53" spans="1:5" ht="15">
      <c r="A53" s="45">
        <v>51</v>
      </c>
      <c r="B53" s="46">
        <v>121250662173</v>
      </c>
      <c r="C53" s="47" t="s">
        <v>227</v>
      </c>
      <c r="D53" s="45"/>
      <c r="E53" s="48" t="s">
        <v>177</v>
      </c>
    </row>
    <row r="54" spans="1:5" ht="15">
      <c r="A54" s="45">
        <v>52</v>
      </c>
      <c r="B54" s="46">
        <v>121250662177</v>
      </c>
      <c r="C54" s="47" t="s">
        <v>228</v>
      </c>
      <c r="D54" s="45"/>
      <c r="E54" s="48" t="s">
        <v>177</v>
      </c>
    </row>
    <row r="55" spans="1:5" ht="15">
      <c r="A55" s="45">
        <v>53</v>
      </c>
      <c r="B55" s="46">
        <v>121250662175</v>
      </c>
      <c r="C55" s="47" t="s">
        <v>229</v>
      </c>
      <c r="D55" s="45"/>
      <c r="E55" s="48" t="s">
        <v>177</v>
      </c>
    </row>
    <row r="56" spans="1:5" ht="15">
      <c r="A56" s="45">
        <v>54</v>
      </c>
      <c r="B56" s="46">
        <v>121250662176</v>
      </c>
      <c r="C56" s="47" t="s">
        <v>230</v>
      </c>
      <c r="D56" s="45"/>
      <c r="E56" s="48" t="s">
        <v>177</v>
      </c>
    </row>
    <row r="57" spans="1:5" ht="15">
      <c r="A57" s="45">
        <v>55</v>
      </c>
      <c r="B57" s="46">
        <v>121250662181</v>
      </c>
      <c r="C57" s="47" t="s">
        <v>231</v>
      </c>
      <c r="D57" s="45"/>
      <c r="E57" s="48" t="s">
        <v>177</v>
      </c>
    </row>
  </sheetData>
  <sheetProtection/>
  <mergeCells count="1">
    <mergeCell ref="A1:E1"/>
  </mergeCells>
  <printOptions/>
  <pageMargins left="0.25" right="0.25" top="0.75" bottom="0.75" header="0.3" footer="0.3"/>
  <pageSetup fitToWidth="0" fitToHeight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="90" zoomScaleNormal="90" zoomScalePageLayoutView="0" workbookViewId="0" topLeftCell="A43">
      <selection activeCell="D58" sqref="D58"/>
    </sheetView>
  </sheetViews>
  <sheetFormatPr defaultColWidth="9.140625" defaultRowHeight="15"/>
  <cols>
    <col min="1" max="1" width="9.140625" style="4" customWidth="1"/>
    <col min="2" max="2" width="21.8515625" style="7" bestFit="1" customWidth="1"/>
    <col min="3" max="3" width="12.7109375" style="4" customWidth="1"/>
    <col min="4" max="4" width="40.421875" style="4" customWidth="1"/>
    <col min="5" max="5" width="41.57421875" style="4" customWidth="1"/>
    <col min="6" max="6" width="12.28125" style="4" customWidth="1"/>
    <col min="7" max="7" width="13.28125" style="4" customWidth="1"/>
    <col min="8" max="8" width="9.140625" style="1" customWidth="1"/>
    <col min="9" max="9" width="28.140625" style="1" customWidth="1"/>
    <col min="10" max="11" width="9.140625" style="1" customWidth="1"/>
    <col min="12" max="12" width="12.8515625" style="1" bestFit="1" customWidth="1"/>
    <col min="13" max="16384" width="9.140625" style="1" customWidth="1"/>
  </cols>
  <sheetData>
    <row r="1" spans="1:8" ht="20.25">
      <c r="A1" s="39" t="s">
        <v>151</v>
      </c>
      <c r="B1" s="39"/>
      <c r="C1" s="39"/>
      <c r="D1" s="39"/>
      <c r="E1" s="39"/>
      <c r="F1" s="39"/>
      <c r="G1" s="39"/>
      <c r="H1" s="39"/>
    </row>
    <row r="2" spans="1:8" ht="20.25">
      <c r="A2" s="9"/>
      <c r="B2" s="9"/>
      <c r="C2" s="9"/>
      <c r="D2" s="9"/>
      <c r="E2" s="9"/>
      <c r="F2" s="9"/>
      <c r="G2" s="9"/>
      <c r="H2" s="9"/>
    </row>
    <row r="3" spans="1:8" ht="25.5">
      <c r="A3" s="9"/>
      <c r="B3" s="9"/>
      <c r="C3" s="9"/>
      <c r="D3" s="41" t="s">
        <v>152</v>
      </c>
      <c r="E3" s="41"/>
      <c r="F3" s="9"/>
      <c r="G3" s="9"/>
      <c r="H3" s="9"/>
    </row>
    <row r="5" spans="1:8" ht="33">
      <c r="A5" s="24" t="s">
        <v>0</v>
      </c>
      <c r="B5" s="25" t="s">
        <v>1</v>
      </c>
      <c r="C5" s="26" t="s">
        <v>2</v>
      </c>
      <c r="D5" s="24" t="s">
        <v>5</v>
      </c>
      <c r="E5" s="24" t="s">
        <v>124</v>
      </c>
      <c r="F5" s="26" t="s">
        <v>53</v>
      </c>
      <c r="G5" s="26" t="s">
        <v>65</v>
      </c>
      <c r="H5" s="27" t="s">
        <v>82</v>
      </c>
    </row>
    <row r="6" spans="1:8" ht="33">
      <c r="A6" s="5">
        <f>1</f>
        <v>1</v>
      </c>
      <c r="B6" s="8" t="s">
        <v>131</v>
      </c>
      <c r="C6" s="5" t="s">
        <v>60</v>
      </c>
      <c r="D6" s="6" t="s">
        <v>148</v>
      </c>
      <c r="E6" s="6" t="s">
        <v>149</v>
      </c>
      <c r="F6" s="6">
        <v>3</v>
      </c>
      <c r="G6" s="6" t="s">
        <v>150</v>
      </c>
      <c r="H6" s="5"/>
    </row>
    <row r="7" spans="1:8" ht="33">
      <c r="A7" s="5">
        <v>2</v>
      </c>
      <c r="B7" s="8" t="s">
        <v>75</v>
      </c>
      <c r="C7" s="5" t="s">
        <v>60</v>
      </c>
      <c r="D7" s="6" t="s">
        <v>76</v>
      </c>
      <c r="E7" s="6" t="s">
        <v>77</v>
      </c>
      <c r="F7" s="6">
        <v>2</v>
      </c>
      <c r="G7" s="6" t="s">
        <v>78</v>
      </c>
      <c r="H7" s="13"/>
    </row>
    <row r="8" spans="1:12" ht="16.5" customHeight="1">
      <c r="A8" s="5">
        <f>A7+1</f>
        <v>3</v>
      </c>
      <c r="B8" s="8" t="s">
        <v>3</v>
      </c>
      <c r="C8" s="5" t="s">
        <v>60</v>
      </c>
      <c r="D8" s="6" t="s">
        <v>54</v>
      </c>
      <c r="E8" s="6" t="s">
        <v>55</v>
      </c>
      <c r="F8" s="5">
        <v>5</v>
      </c>
      <c r="G8" s="5" t="s">
        <v>56</v>
      </c>
      <c r="H8" s="13"/>
      <c r="I8" s="38"/>
      <c r="J8" s="38"/>
      <c r="K8" s="38"/>
      <c r="L8" s="38"/>
    </row>
    <row r="9" spans="1:12" ht="35.25" customHeight="1">
      <c r="A9" s="5">
        <f aca="true" t="shared" si="0" ref="A9:A37">A8+1</f>
        <v>4</v>
      </c>
      <c r="B9" s="8" t="s">
        <v>4</v>
      </c>
      <c r="C9" s="5" t="s">
        <v>60</v>
      </c>
      <c r="D9" s="6" t="s">
        <v>6</v>
      </c>
      <c r="E9" s="5" t="s">
        <v>7</v>
      </c>
      <c r="F9" s="5">
        <v>4</v>
      </c>
      <c r="G9" s="5" t="s">
        <v>8</v>
      </c>
      <c r="H9" s="13"/>
      <c r="I9" s="38"/>
      <c r="J9" s="38"/>
      <c r="K9" s="38"/>
      <c r="L9" s="38"/>
    </row>
    <row r="10" spans="1:12" ht="33">
      <c r="A10" s="5">
        <f t="shared" si="0"/>
        <v>5</v>
      </c>
      <c r="B10" s="8" t="s">
        <v>9</v>
      </c>
      <c r="C10" s="5" t="s">
        <v>60</v>
      </c>
      <c r="D10" s="5" t="s">
        <v>10</v>
      </c>
      <c r="E10" s="6" t="s">
        <v>62</v>
      </c>
      <c r="F10" s="5">
        <v>2</v>
      </c>
      <c r="G10" s="5" t="s">
        <v>11</v>
      </c>
      <c r="H10" s="13"/>
      <c r="I10" s="38"/>
      <c r="J10" s="38"/>
      <c r="K10" s="38"/>
      <c r="L10" s="38"/>
    </row>
    <row r="11" spans="1:8" ht="33">
      <c r="A11" s="5">
        <f t="shared" si="0"/>
        <v>6</v>
      </c>
      <c r="B11" s="8" t="s">
        <v>108</v>
      </c>
      <c r="C11" s="5" t="s">
        <v>60</v>
      </c>
      <c r="D11" s="5" t="s">
        <v>109</v>
      </c>
      <c r="E11" s="6" t="s">
        <v>110</v>
      </c>
      <c r="F11" s="5">
        <v>2</v>
      </c>
      <c r="G11" s="5" t="s">
        <v>113</v>
      </c>
      <c r="H11" s="13"/>
    </row>
    <row r="12" spans="1:8" ht="33">
      <c r="A12" s="5">
        <f t="shared" si="0"/>
        <v>7</v>
      </c>
      <c r="B12" s="8" t="s">
        <v>33</v>
      </c>
      <c r="C12" s="5" t="s">
        <v>60</v>
      </c>
      <c r="D12" s="5" t="s">
        <v>61</v>
      </c>
      <c r="E12" s="6" t="s">
        <v>112</v>
      </c>
      <c r="F12" s="5">
        <v>2</v>
      </c>
      <c r="G12" s="5" t="s">
        <v>34</v>
      </c>
      <c r="H12" s="13"/>
    </row>
    <row r="13" spans="1:8" ht="33">
      <c r="A13" s="5">
        <f t="shared" si="0"/>
        <v>8</v>
      </c>
      <c r="B13" s="8" t="s">
        <v>39</v>
      </c>
      <c r="C13" s="5" t="s">
        <v>60</v>
      </c>
      <c r="D13" s="6" t="s">
        <v>40</v>
      </c>
      <c r="E13" s="6" t="s">
        <v>66</v>
      </c>
      <c r="F13" s="5">
        <v>9</v>
      </c>
      <c r="G13" s="5" t="s">
        <v>120</v>
      </c>
      <c r="H13" s="13"/>
    </row>
    <row r="14" spans="1:8" ht="16.5">
      <c r="A14" s="5">
        <f t="shared" si="0"/>
        <v>9</v>
      </c>
      <c r="B14" s="8" t="s">
        <v>59</v>
      </c>
      <c r="C14" s="5" t="s">
        <v>60</v>
      </c>
      <c r="D14" s="6" t="s">
        <v>121</v>
      </c>
      <c r="E14" s="6" t="s">
        <v>122</v>
      </c>
      <c r="F14" s="5">
        <v>3</v>
      </c>
      <c r="G14" s="5" t="s">
        <v>113</v>
      </c>
      <c r="H14" s="13"/>
    </row>
    <row r="15" spans="1:8" ht="16.5">
      <c r="A15" s="5">
        <f t="shared" si="0"/>
        <v>10</v>
      </c>
      <c r="B15" s="8" t="s">
        <v>99</v>
      </c>
      <c r="C15" s="5" t="s">
        <v>60</v>
      </c>
      <c r="D15" s="6" t="s">
        <v>100</v>
      </c>
      <c r="E15" s="6" t="s">
        <v>107</v>
      </c>
      <c r="F15" s="5">
        <v>3</v>
      </c>
      <c r="G15" s="5" t="s">
        <v>101</v>
      </c>
      <c r="H15" s="13"/>
    </row>
    <row r="16" spans="1:12" ht="33">
      <c r="A16" s="5">
        <f t="shared" si="0"/>
        <v>11</v>
      </c>
      <c r="B16" s="8" t="s">
        <v>24</v>
      </c>
      <c r="C16" s="5" t="s">
        <v>60</v>
      </c>
      <c r="D16" s="5" t="s">
        <v>25</v>
      </c>
      <c r="E16" s="6" t="s">
        <v>26</v>
      </c>
      <c r="F16" s="5">
        <v>2</v>
      </c>
      <c r="G16" s="5"/>
      <c r="H16" s="13"/>
      <c r="I16" s="3"/>
      <c r="J16" s="3"/>
      <c r="K16" s="3"/>
      <c r="L16" s="3"/>
    </row>
    <row r="17" spans="1:12" ht="33">
      <c r="A17" s="5">
        <f t="shared" si="0"/>
        <v>12</v>
      </c>
      <c r="B17" s="8" t="s">
        <v>18</v>
      </c>
      <c r="C17" s="5" t="s">
        <v>60</v>
      </c>
      <c r="D17" s="5" t="s">
        <v>19</v>
      </c>
      <c r="E17" s="6" t="s">
        <v>20</v>
      </c>
      <c r="F17" s="5">
        <v>3</v>
      </c>
      <c r="G17" s="5" t="s">
        <v>123</v>
      </c>
      <c r="H17" s="13"/>
      <c r="I17" s="3"/>
      <c r="J17" s="3"/>
      <c r="K17" s="3"/>
      <c r="L17" s="3"/>
    </row>
    <row r="18" spans="1:12" ht="33">
      <c r="A18" s="5">
        <f t="shared" si="0"/>
        <v>13</v>
      </c>
      <c r="B18" s="8" t="s">
        <v>87</v>
      </c>
      <c r="C18" s="5" t="s">
        <v>60</v>
      </c>
      <c r="D18" s="6" t="s">
        <v>88</v>
      </c>
      <c r="E18" s="6" t="s">
        <v>90</v>
      </c>
      <c r="F18" s="5">
        <v>3</v>
      </c>
      <c r="G18" s="5" t="s">
        <v>89</v>
      </c>
      <c r="H18" s="13"/>
      <c r="I18" s="3"/>
      <c r="J18" s="3"/>
      <c r="K18" s="3"/>
      <c r="L18" s="3"/>
    </row>
    <row r="19" spans="1:12" ht="49.5">
      <c r="A19" s="5">
        <f t="shared" si="0"/>
        <v>14</v>
      </c>
      <c r="B19" s="8" t="s">
        <v>15</v>
      </c>
      <c r="C19" s="5" t="s">
        <v>60</v>
      </c>
      <c r="D19" s="5" t="s">
        <v>16</v>
      </c>
      <c r="E19" s="6" t="s">
        <v>17</v>
      </c>
      <c r="F19" s="5">
        <v>2</v>
      </c>
      <c r="G19" s="5" t="s">
        <v>50</v>
      </c>
      <c r="H19" s="13"/>
      <c r="I19" s="3"/>
      <c r="J19" s="3"/>
      <c r="K19" s="3"/>
      <c r="L19" s="3"/>
    </row>
    <row r="20" spans="1:12" ht="16.5">
      <c r="A20" s="5">
        <f t="shared" si="0"/>
        <v>15</v>
      </c>
      <c r="B20" s="8" t="s">
        <v>136</v>
      </c>
      <c r="C20" s="5" t="str">
        <f>C19</f>
        <v>dự thầu</v>
      </c>
      <c r="D20" s="5" t="s">
        <v>144</v>
      </c>
      <c r="E20" s="6"/>
      <c r="F20" s="5"/>
      <c r="G20" s="5"/>
      <c r="H20" s="13"/>
      <c r="I20" s="3"/>
      <c r="J20" s="3"/>
      <c r="K20" s="3"/>
      <c r="L20" s="3"/>
    </row>
    <row r="21" spans="1:12" ht="16.5">
      <c r="A21" s="5">
        <f t="shared" si="0"/>
        <v>16</v>
      </c>
      <c r="B21" s="8" t="s">
        <v>91</v>
      </c>
      <c r="C21" s="5" t="s">
        <v>60</v>
      </c>
      <c r="D21" s="5" t="s">
        <v>92</v>
      </c>
      <c r="E21" s="6" t="s">
        <v>94</v>
      </c>
      <c r="F21" s="5">
        <v>3</v>
      </c>
      <c r="G21" s="5" t="s">
        <v>93</v>
      </c>
      <c r="H21" s="13"/>
      <c r="I21" s="3"/>
      <c r="J21" s="3"/>
      <c r="K21" s="3"/>
      <c r="L21" s="3"/>
    </row>
    <row r="22" spans="1:12" ht="33">
      <c r="A22" s="5">
        <f t="shared" si="0"/>
        <v>17</v>
      </c>
      <c r="B22" s="8" t="s">
        <v>95</v>
      </c>
      <c r="C22" s="5" t="s">
        <v>60</v>
      </c>
      <c r="D22" s="6" t="s">
        <v>96</v>
      </c>
      <c r="E22" s="6"/>
      <c r="F22" s="5">
        <v>2</v>
      </c>
      <c r="G22" s="5" t="s">
        <v>97</v>
      </c>
      <c r="H22" s="13"/>
      <c r="I22" s="3"/>
      <c r="J22" s="3"/>
      <c r="K22" s="3"/>
      <c r="L22" s="3"/>
    </row>
    <row r="23" spans="1:12" ht="16.5" customHeight="1">
      <c r="A23" s="5">
        <f>A22+1</f>
        <v>18</v>
      </c>
      <c r="B23" s="8" t="s">
        <v>21</v>
      </c>
      <c r="C23" s="5" t="s">
        <v>60</v>
      </c>
      <c r="D23" s="5" t="s">
        <v>23</v>
      </c>
      <c r="E23" s="5" t="s">
        <v>22</v>
      </c>
      <c r="F23" s="5">
        <v>2</v>
      </c>
      <c r="G23" s="5" t="s">
        <v>57</v>
      </c>
      <c r="H23" s="13"/>
      <c r="I23" s="3"/>
      <c r="J23" s="3"/>
      <c r="K23" s="3"/>
      <c r="L23" s="3"/>
    </row>
    <row r="24" spans="1:12" ht="33">
      <c r="A24" s="5">
        <f t="shared" si="0"/>
        <v>19</v>
      </c>
      <c r="B24" s="8" t="s">
        <v>44</v>
      </c>
      <c r="C24" s="5" t="s">
        <v>60</v>
      </c>
      <c r="D24" s="5" t="s">
        <v>47</v>
      </c>
      <c r="E24" s="6" t="s">
        <v>46</v>
      </c>
      <c r="F24" s="5">
        <v>2</v>
      </c>
      <c r="G24" s="5" t="s">
        <v>45</v>
      </c>
      <c r="H24" s="13"/>
      <c r="I24" s="3"/>
      <c r="J24" s="3"/>
      <c r="K24" s="3"/>
      <c r="L24" s="3"/>
    </row>
    <row r="25" spans="1:12" ht="16.5">
      <c r="A25" s="5">
        <f t="shared" si="0"/>
        <v>20</v>
      </c>
      <c r="B25" s="8" t="s">
        <v>12</v>
      </c>
      <c r="C25" s="5" t="s">
        <v>60</v>
      </c>
      <c r="D25" s="5" t="s">
        <v>13</v>
      </c>
      <c r="E25" s="5" t="s">
        <v>14</v>
      </c>
      <c r="F25" s="5">
        <v>2</v>
      </c>
      <c r="G25" s="5" t="s">
        <v>58</v>
      </c>
      <c r="H25" s="13"/>
      <c r="I25" s="3"/>
      <c r="J25" s="3"/>
      <c r="K25" s="3"/>
      <c r="L25" s="3"/>
    </row>
    <row r="26" spans="1:12" ht="33" customHeight="1">
      <c r="A26" s="5">
        <f t="shared" si="0"/>
        <v>21</v>
      </c>
      <c r="B26" s="8" t="s">
        <v>30</v>
      </c>
      <c r="C26" s="5" t="s">
        <v>60</v>
      </c>
      <c r="D26" s="5" t="s">
        <v>67</v>
      </c>
      <c r="E26" s="6" t="s">
        <v>31</v>
      </c>
      <c r="F26" s="5">
        <v>3</v>
      </c>
      <c r="G26" s="5" t="s">
        <v>32</v>
      </c>
      <c r="H26" s="14"/>
      <c r="I26" s="2"/>
      <c r="J26" s="2"/>
      <c r="K26" s="2"/>
      <c r="L26" s="2"/>
    </row>
    <row r="27" spans="1:12" ht="33" customHeight="1">
      <c r="A27" s="5">
        <f t="shared" si="0"/>
        <v>22</v>
      </c>
      <c r="B27" s="8" t="s">
        <v>35</v>
      </c>
      <c r="C27" s="5" t="s">
        <v>60</v>
      </c>
      <c r="D27" s="5" t="s">
        <v>36</v>
      </c>
      <c r="E27" s="6" t="s">
        <v>38</v>
      </c>
      <c r="F27" s="5">
        <v>7</v>
      </c>
      <c r="G27" s="5" t="s">
        <v>37</v>
      </c>
      <c r="H27" s="14"/>
      <c r="I27" s="2"/>
      <c r="J27" s="2"/>
      <c r="K27" s="2"/>
      <c r="L27" s="2"/>
    </row>
    <row r="28" spans="1:8" ht="33">
      <c r="A28" s="5">
        <f t="shared" si="0"/>
        <v>23</v>
      </c>
      <c r="B28" s="8" t="s">
        <v>42</v>
      </c>
      <c r="C28" s="5" t="s">
        <v>60</v>
      </c>
      <c r="D28" s="5" t="s">
        <v>64</v>
      </c>
      <c r="E28" s="6" t="s">
        <v>63</v>
      </c>
      <c r="F28" s="5">
        <v>2</v>
      </c>
      <c r="G28" s="5" t="s">
        <v>43</v>
      </c>
      <c r="H28" s="13"/>
    </row>
    <row r="29" spans="1:8" ht="16.5">
      <c r="A29" s="5">
        <f t="shared" si="0"/>
        <v>24</v>
      </c>
      <c r="B29" s="8" t="s">
        <v>116</v>
      </c>
      <c r="C29" s="5" t="s">
        <v>60</v>
      </c>
      <c r="D29" s="5"/>
      <c r="E29" s="6"/>
      <c r="F29" s="5"/>
      <c r="G29" s="5"/>
      <c r="H29" s="13"/>
    </row>
    <row r="30" spans="1:8" ht="33">
      <c r="A30" s="5">
        <f t="shared" si="0"/>
        <v>25</v>
      </c>
      <c r="B30" s="8" t="s">
        <v>83</v>
      </c>
      <c r="C30" s="5" t="s">
        <v>60</v>
      </c>
      <c r="D30" s="5" t="s">
        <v>84</v>
      </c>
      <c r="E30" s="6" t="s">
        <v>86</v>
      </c>
      <c r="F30" s="5">
        <v>5</v>
      </c>
      <c r="G30" s="5" t="s">
        <v>85</v>
      </c>
      <c r="H30" s="13"/>
    </row>
    <row r="31" spans="1:12" ht="16.5">
      <c r="A31" s="5">
        <f t="shared" si="0"/>
        <v>26</v>
      </c>
      <c r="B31" s="8" t="s">
        <v>41</v>
      </c>
      <c r="C31" s="5" t="s">
        <v>60</v>
      </c>
      <c r="D31" s="6" t="s">
        <v>133</v>
      </c>
      <c r="E31" s="5"/>
      <c r="F31" s="5">
        <v>5</v>
      </c>
      <c r="G31" s="5"/>
      <c r="H31" s="14"/>
      <c r="I31" s="2"/>
      <c r="J31" s="2"/>
      <c r="K31" s="2"/>
      <c r="L31" s="2"/>
    </row>
    <row r="32" spans="1:12" ht="16.5">
      <c r="A32" s="5">
        <f t="shared" si="0"/>
        <v>27</v>
      </c>
      <c r="B32" s="8" t="s">
        <v>103</v>
      </c>
      <c r="C32" s="5" t="s">
        <v>60</v>
      </c>
      <c r="D32" s="6" t="s">
        <v>104</v>
      </c>
      <c r="E32" s="5" t="s">
        <v>105</v>
      </c>
      <c r="F32" s="5">
        <v>2</v>
      </c>
      <c r="G32" s="5" t="s">
        <v>106</v>
      </c>
      <c r="H32" s="14"/>
      <c r="I32" s="2"/>
      <c r="J32" s="2"/>
      <c r="K32" s="2"/>
      <c r="L32" s="2"/>
    </row>
    <row r="33" spans="1:12" ht="33">
      <c r="A33" s="5">
        <f>A32+1</f>
        <v>28</v>
      </c>
      <c r="B33" s="8" t="s">
        <v>115</v>
      </c>
      <c r="C33" s="5" t="s">
        <v>60</v>
      </c>
      <c r="D33" s="22" t="s">
        <v>117</v>
      </c>
      <c r="E33" s="6" t="s">
        <v>119</v>
      </c>
      <c r="F33" s="5">
        <v>3</v>
      </c>
      <c r="G33" s="5" t="s">
        <v>118</v>
      </c>
      <c r="H33" s="14"/>
      <c r="I33" s="2"/>
      <c r="J33" s="2"/>
      <c r="K33" s="2"/>
      <c r="L33" s="2"/>
    </row>
    <row r="34" spans="1:12" ht="33">
      <c r="A34" s="5">
        <f t="shared" si="0"/>
        <v>29</v>
      </c>
      <c r="B34" s="8" t="s">
        <v>48</v>
      </c>
      <c r="C34" s="5" t="s">
        <v>60</v>
      </c>
      <c r="D34" s="6" t="s">
        <v>49</v>
      </c>
      <c r="E34" s="5" t="s">
        <v>51</v>
      </c>
      <c r="F34" s="5">
        <v>2</v>
      </c>
      <c r="G34" s="5" t="s">
        <v>50</v>
      </c>
      <c r="H34" s="14"/>
      <c r="I34" s="2"/>
      <c r="J34" s="2"/>
      <c r="K34" s="2"/>
      <c r="L34" s="2"/>
    </row>
    <row r="35" spans="1:12" ht="33">
      <c r="A35" s="5">
        <f t="shared" si="0"/>
        <v>30</v>
      </c>
      <c r="B35" s="8" t="s">
        <v>27</v>
      </c>
      <c r="C35" s="5" t="s">
        <v>60</v>
      </c>
      <c r="D35" s="5" t="s">
        <v>154</v>
      </c>
      <c r="E35" s="6" t="s">
        <v>28</v>
      </c>
      <c r="F35" s="5">
        <v>3</v>
      </c>
      <c r="G35" s="5" t="s">
        <v>11</v>
      </c>
      <c r="H35" s="13"/>
      <c r="I35" s="3"/>
      <c r="J35" s="3"/>
      <c r="K35" s="3"/>
      <c r="L35" s="3"/>
    </row>
    <row r="36" spans="1:8" ht="16.5">
      <c r="A36" s="5">
        <f t="shared" si="0"/>
        <v>31</v>
      </c>
      <c r="B36" s="8" t="s">
        <v>137</v>
      </c>
      <c r="C36" s="5" t="str">
        <f>C35</f>
        <v>dự thầu</v>
      </c>
      <c r="D36" s="5" t="s">
        <v>145</v>
      </c>
      <c r="E36" s="5" t="s">
        <v>146</v>
      </c>
      <c r="F36" s="5">
        <v>2</v>
      </c>
      <c r="G36" s="5" t="s">
        <v>97</v>
      </c>
      <c r="H36" s="5"/>
    </row>
    <row r="37" spans="1:13" ht="16.5" customHeight="1">
      <c r="A37" s="5">
        <f t="shared" si="0"/>
        <v>32</v>
      </c>
      <c r="B37" s="15" t="s">
        <v>138</v>
      </c>
      <c r="C37" s="16" t="str">
        <f>C35</f>
        <v>dự thầu</v>
      </c>
      <c r="D37" s="16" t="s">
        <v>147</v>
      </c>
      <c r="E37" s="16"/>
      <c r="F37" s="16"/>
      <c r="G37" s="16" t="s">
        <v>113</v>
      </c>
      <c r="H37" s="23"/>
      <c r="I37" s="2"/>
      <c r="J37" s="2"/>
      <c r="K37" s="2"/>
      <c r="L37" s="2"/>
      <c r="M37" s="2"/>
    </row>
    <row r="38" spans="1:8" s="33" customFormat="1" ht="16.5">
      <c r="A38" s="28">
        <v>33</v>
      </c>
      <c r="B38" s="29" t="s">
        <v>29</v>
      </c>
      <c r="C38" s="30" t="str">
        <f>C36</f>
        <v>dự thầu</v>
      </c>
      <c r="D38" s="28" t="s">
        <v>157</v>
      </c>
      <c r="E38" s="31" t="s">
        <v>158</v>
      </c>
      <c r="F38" s="28"/>
      <c r="G38" s="28"/>
      <c r="H38" s="32"/>
    </row>
    <row r="39" spans="1:8" ht="16.5">
      <c r="A39" s="11">
        <v>34</v>
      </c>
      <c r="B39" s="10" t="s">
        <v>52</v>
      </c>
      <c r="C39" s="16" t="str">
        <f>C37</f>
        <v>dự thầu</v>
      </c>
      <c r="D39" s="6" t="s">
        <v>155</v>
      </c>
      <c r="E39" s="5" t="s">
        <v>156</v>
      </c>
      <c r="F39" s="11"/>
      <c r="G39" s="11"/>
      <c r="H39" s="18"/>
    </row>
    <row r="40" spans="1:8" ht="33">
      <c r="A40" s="11">
        <v>35</v>
      </c>
      <c r="B40" s="10" t="s">
        <v>98</v>
      </c>
      <c r="C40" s="16" t="str">
        <f>C38</f>
        <v>dự thầu</v>
      </c>
      <c r="D40" s="5" t="s">
        <v>159</v>
      </c>
      <c r="E40" s="6" t="s">
        <v>160</v>
      </c>
      <c r="F40" s="11"/>
      <c r="G40" s="11"/>
      <c r="H40" s="17"/>
    </row>
    <row r="41" spans="1:8" ht="16.5">
      <c r="A41" s="35">
        <v>36</v>
      </c>
      <c r="B41" s="8" t="s">
        <v>68</v>
      </c>
      <c r="C41" s="16" t="str">
        <f>C39</f>
        <v>dự thầu</v>
      </c>
      <c r="D41" s="5" t="s">
        <v>163</v>
      </c>
      <c r="E41" s="5" t="s">
        <v>162</v>
      </c>
      <c r="F41" s="5">
        <v>3</v>
      </c>
      <c r="G41" s="5" t="s">
        <v>161</v>
      </c>
      <c r="H41" s="34"/>
    </row>
    <row r="42" spans="8:13" ht="16.5">
      <c r="H42" s="2"/>
      <c r="I42" s="2"/>
      <c r="J42" s="2"/>
      <c r="K42" s="2"/>
      <c r="L42" s="2"/>
      <c r="M42" s="2"/>
    </row>
    <row r="43" spans="2:13" ht="16.5">
      <c r="B43" s="7" t="s">
        <v>165</v>
      </c>
      <c r="H43" s="2"/>
      <c r="I43" s="2"/>
      <c r="J43" s="2"/>
      <c r="K43" s="2"/>
      <c r="L43" s="2"/>
      <c r="M43" s="2"/>
    </row>
    <row r="44" spans="8:13" ht="16.5">
      <c r="H44" s="2"/>
      <c r="I44" s="2"/>
      <c r="J44" s="2"/>
      <c r="K44" s="2"/>
      <c r="L44" s="2"/>
      <c r="M44" s="2"/>
    </row>
    <row r="45" spans="4:13" ht="25.5">
      <c r="D45" s="40" t="s">
        <v>153</v>
      </c>
      <c r="E45" s="40"/>
      <c r="H45" s="2"/>
      <c r="I45" s="2"/>
      <c r="J45" s="2"/>
      <c r="K45" s="2"/>
      <c r="L45" s="2"/>
      <c r="M45" s="2"/>
    </row>
    <row r="46" spans="8:13" ht="16.5">
      <c r="H46" s="2"/>
      <c r="I46" s="2"/>
      <c r="J46" s="2"/>
      <c r="K46" s="2"/>
      <c r="L46" s="2"/>
      <c r="M46" s="2"/>
    </row>
    <row r="47" spans="1:8" ht="33">
      <c r="A47" s="24" t="s">
        <v>0</v>
      </c>
      <c r="B47" s="25" t="s">
        <v>1</v>
      </c>
      <c r="C47" s="26" t="s">
        <v>2</v>
      </c>
      <c r="D47" s="24" t="s">
        <v>5</v>
      </c>
      <c r="E47" s="24" t="s">
        <v>124</v>
      </c>
      <c r="F47" s="26" t="s">
        <v>53</v>
      </c>
      <c r="G47" s="26" t="s">
        <v>65</v>
      </c>
      <c r="H47" s="27" t="s">
        <v>82</v>
      </c>
    </row>
    <row r="48" spans="1:8" ht="33">
      <c r="A48" s="11">
        <v>1</v>
      </c>
      <c r="B48" s="10" t="s">
        <v>73</v>
      </c>
      <c r="C48" s="11" t="s">
        <v>125</v>
      </c>
      <c r="D48" s="12" t="s">
        <v>111</v>
      </c>
      <c r="E48" s="11" t="s">
        <v>72</v>
      </c>
      <c r="F48" s="12">
        <v>3</v>
      </c>
      <c r="G48" s="12" t="s">
        <v>74</v>
      </c>
      <c r="H48" s="17" t="s">
        <v>130</v>
      </c>
    </row>
    <row r="49" spans="1:8" ht="16.5">
      <c r="A49" s="11">
        <f>A48+1</f>
        <v>2</v>
      </c>
      <c r="B49" s="10" t="s">
        <v>79</v>
      </c>
      <c r="C49" s="11" t="str">
        <f>C48</f>
        <v>DAĐT</v>
      </c>
      <c r="D49" s="12" t="s">
        <v>80</v>
      </c>
      <c r="E49" s="11" t="s">
        <v>81</v>
      </c>
      <c r="F49" s="12">
        <v>3</v>
      </c>
      <c r="G49" s="12" t="s">
        <v>50</v>
      </c>
      <c r="H49" s="17"/>
    </row>
    <row r="50" spans="1:8" ht="33">
      <c r="A50" s="11">
        <f aca="true" t="shared" si="1" ref="A50:A56">A49+1</f>
        <v>3</v>
      </c>
      <c r="B50" s="10" t="s">
        <v>126</v>
      </c>
      <c r="C50" s="11" t="str">
        <f>C49</f>
        <v>DAĐT</v>
      </c>
      <c r="D50" s="12" t="s">
        <v>127</v>
      </c>
      <c r="E50" s="12" t="s">
        <v>128</v>
      </c>
      <c r="F50" s="12">
        <v>12</v>
      </c>
      <c r="G50" s="12"/>
      <c r="H50" s="11" t="s">
        <v>129</v>
      </c>
    </row>
    <row r="51" spans="1:8" ht="16.5">
      <c r="A51" s="11">
        <f t="shared" si="1"/>
        <v>4</v>
      </c>
      <c r="B51" s="10" t="s">
        <v>114</v>
      </c>
      <c r="C51" s="11"/>
      <c r="D51" s="12"/>
      <c r="E51" s="11"/>
      <c r="F51" s="12"/>
      <c r="G51" s="12"/>
      <c r="H51" s="17"/>
    </row>
    <row r="52" spans="1:8" ht="16.5">
      <c r="A52" s="11">
        <f t="shared" si="1"/>
        <v>5</v>
      </c>
      <c r="B52" s="10" t="s">
        <v>68</v>
      </c>
      <c r="C52" s="11"/>
      <c r="D52" s="11"/>
      <c r="E52" s="11"/>
      <c r="F52" s="11"/>
      <c r="G52" s="11"/>
      <c r="H52" s="17"/>
    </row>
    <row r="53" spans="1:8" ht="16.5">
      <c r="A53" s="11">
        <f t="shared" si="1"/>
        <v>6</v>
      </c>
      <c r="B53" s="10" t="s">
        <v>69</v>
      </c>
      <c r="C53" s="11" t="s">
        <v>125</v>
      </c>
      <c r="D53" s="11" t="s">
        <v>71</v>
      </c>
      <c r="E53" s="12" t="s">
        <v>72</v>
      </c>
      <c r="F53" s="11">
        <v>3</v>
      </c>
      <c r="G53" s="11" t="s">
        <v>70</v>
      </c>
      <c r="H53" s="17" t="s">
        <v>132</v>
      </c>
    </row>
    <row r="54" spans="1:8" ht="16.5">
      <c r="A54" s="11">
        <f t="shared" si="1"/>
        <v>7</v>
      </c>
      <c r="B54" s="19" t="s">
        <v>134</v>
      </c>
      <c r="C54" s="20"/>
      <c r="D54" s="20"/>
      <c r="E54" s="20"/>
      <c r="F54" s="20"/>
      <c r="G54" s="20"/>
      <c r="H54" s="21"/>
    </row>
    <row r="55" spans="1:8" ht="16.5">
      <c r="A55" s="11">
        <f t="shared" si="1"/>
        <v>8</v>
      </c>
      <c r="B55" s="19" t="s">
        <v>135</v>
      </c>
      <c r="C55" s="20"/>
      <c r="D55" s="20"/>
      <c r="E55" s="20"/>
      <c r="F55" s="20"/>
      <c r="G55" s="20"/>
      <c r="H55" s="21"/>
    </row>
    <row r="56" spans="1:8" ht="16.5">
      <c r="A56" s="11">
        <f t="shared" si="1"/>
        <v>9</v>
      </c>
      <c r="B56" s="19" t="s">
        <v>102</v>
      </c>
      <c r="C56" s="20"/>
      <c r="D56" s="20"/>
      <c r="E56" s="20"/>
      <c r="F56" s="20"/>
      <c r="G56" s="20"/>
      <c r="H56" s="21"/>
    </row>
    <row r="57" spans="1:8" ht="16.5">
      <c r="A57" s="11">
        <f>A56+1</f>
        <v>10</v>
      </c>
      <c r="B57" s="10" t="s">
        <v>139</v>
      </c>
      <c r="C57" s="20"/>
      <c r="D57" s="20"/>
      <c r="E57" s="20"/>
      <c r="F57" s="20"/>
      <c r="G57" s="20"/>
      <c r="H57" s="21"/>
    </row>
    <row r="58" spans="1:8" ht="16.5">
      <c r="A58" s="11">
        <f>A57+1</f>
        <v>11</v>
      </c>
      <c r="B58" s="19" t="s">
        <v>140</v>
      </c>
      <c r="C58" s="20"/>
      <c r="D58" s="20"/>
      <c r="E58" s="20"/>
      <c r="F58" s="20"/>
      <c r="G58" s="20"/>
      <c r="H58" s="21"/>
    </row>
    <row r="59" spans="1:8" ht="16.5">
      <c r="A59" s="11">
        <f>A58+1</f>
        <v>12</v>
      </c>
      <c r="B59" s="19" t="s">
        <v>141</v>
      </c>
      <c r="C59" s="20" t="s">
        <v>125</v>
      </c>
      <c r="D59" s="20" t="s">
        <v>142</v>
      </c>
      <c r="E59" s="20"/>
      <c r="F59" s="20"/>
      <c r="G59" s="20"/>
      <c r="H59" s="21"/>
    </row>
    <row r="60" spans="1:8" ht="16.5">
      <c r="A60" s="11">
        <v>13</v>
      </c>
      <c r="B60" s="19" t="s">
        <v>143</v>
      </c>
      <c r="C60" s="16" t="str">
        <f>C39</f>
        <v>dự thầu</v>
      </c>
      <c r="D60" s="20"/>
      <c r="E60" s="20"/>
      <c r="F60" s="20"/>
      <c r="G60" s="20"/>
      <c r="H60" s="21"/>
    </row>
    <row r="61" ht="16.5">
      <c r="B61" s="7" t="s">
        <v>164</v>
      </c>
    </row>
    <row r="62" spans="2:13" ht="16.5" customHeight="1">
      <c r="B62" s="36" t="s">
        <v>166</v>
      </c>
      <c r="H62" s="2"/>
      <c r="I62" s="37"/>
      <c r="J62" s="2"/>
      <c r="K62" s="2"/>
      <c r="L62" s="2"/>
      <c r="M62" s="2"/>
    </row>
    <row r="63" spans="2:13" ht="16.5" customHeight="1">
      <c r="B63" s="7" t="s">
        <v>167</v>
      </c>
      <c r="H63" s="2"/>
      <c r="I63" s="37"/>
      <c r="J63" s="2"/>
      <c r="K63" s="2"/>
      <c r="L63" s="2"/>
      <c r="M63" s="2"/>
    </row>
    <row r="64" spans="2:13" ht="16.5">
      <c r="B64" s="7" t="s">
        <v>168</v>
      </c>
      <c r="H64" s="2"/>
      <c r="I64" s="37"/>
      <c r="J64" s="2"/>
      <c r="K64" s="2"/>
      <c r="L64" s="2"/>
      <c r="M64" s="2"/>
    </row>
    <row r="65" spans="2:13" ht="16.5">
      <c r="B65" s="7" t="s">
        <v>169</v>
      </c>
      <c r="H65" s="2"/>
      <c r="I65" s="37"/>
      <c r="J65" s="2"/>
      <c r="K65" s="2"/>
      <c r="L65" s="2"/>
      <c r="M65" s="2"/>
    </row>
    <row r="66" spans="2:13" ht="16.5">
      <c r="B66" s="1" t="s">
        <v>170</v>
      </c>
      <c r="H66" s="2"/>
      <c r="I66" s="37"/>
      <c r="J66" s="2"/>
      <c r="K66" s="2"/>
      <c r="L66" s="2"/>
      <c r="M66" s="2"/>
    </row>
  </sheetData>
  <sheetProtection/>
  <mergeCells count="4">
    <mergeCell ref="I8:L10"/>
    <mergeCell ref="A1:H1"/>
    <mergeCell ref="D45:E45"/>
    <mergeCell ref="D3:E3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ngocmai1994</dc:creator>
  <cp:keywords/>
  <dc:description/>
  <cp:lastModifiedBy>PHI LONG</cp:lastModifiedBy>
  <dcterms:created xsi:type="dcterms:W3CDTF">2014-12-18T07:58:14Z</dcterms:created>
  <dcterms:modified xsi:type="dcterms:W3CDTF">2015-01-19T09:54:23Z</dcterms:modified>
  <cp:category/>
  <cp:version/>
  <cp:contentType/>
  <cp:contentStatus/>
</cp:coreProperties>
</file>